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1_Bassett\1_Meetings\TAC\2-4-19 Meeting\"/>
    </mc:Choice>
  </mc:AlternateContent>
  <xr:revisionPtr revIDLastSave="0" documentId="8_{1A5A149C-61A2-4511-94CF-95940E5D9344}" xr6:coauthVersionLast="40" xr6:coauthVersionMax="40" xr10:uidLastSave="{00000000-0000-0000-0000-000000000000}"/>
  <bookViews>
    <workbookView xWindow="0" yWindow="0" windowWidth="19200" windowHeight="8260" xr2:uid="{00000000-000D-0000-FFFF-FFFF00000000}"/>
  </bookViews>
  <sheets>
    <sheet name="Draft Matrix_Jan 2019" sheetId="4" r:id="rId1"/>
  </sheets>
  <definedNames>
    <definedName name="_xlnm.Print_Area" localSheetId="0">'Draft Matrix_Jan 2019'!$A$1:$Q$14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4" l="1"/>
  <c r="Q11" i="4"/>
  <c r="Q10" i="4"/>
  <c r="Q9" i="4"/>
  <c r="Q8" i="4"/>
  <c r="Q7" i="4"/>
  <c r="Q6" i="4"/>
  <c r="Q5" i="4"/>
</calcChain>
</file>

<file path=xl/sharedStrings.xml><?xml version="1.0" encoding="utf-8"?>
<sst xmlns="http://schemas.openxmlformats.org/spreadsheetml/2006/main" count="34" uniqueCount="34">
  <si>
    <t>Part of Trunk System</t>
  </si>
  <si>
    <t>Addresses approved TMDL or WRAPS</t>
  </si>
  <si>
    <t>Intercommunity watershed</t>
  </si>
  <si>
    <t>Increase quality and quantity of wetlands</t>
  </si>
  <si>
    <t>Total Score</t>
  </si>
  <si>
    <t>Score    Range</t>
  </si>
  <si>
    <t>Addresses a flooding concern:
  1 pt reduces local flooding &lt;5 structures
  2 pt reduces local flooding &gt;5 structures
  3 pt reduces intercommunity flooding &lt;5 structures
  4 pt reduces intercommunity flooding &gt;5 structures</t>
  </si>
  <si>
    <t>1-4</t>
  </si>
  <si>
    <t>Partnership with significant stakeholders 
(% funding threshold from non-BCWMC/City?)</t>
  </si>
  <si>
    <t>Protects/improves water quality of priority waterbody (reduces phosphorus loading)</t>
  </si>
  <si>
    <t>Protects/improves water quality of priority waterbody (reduces chloride loading)</t>
  </si>
  <si>
    <t>Public education or demonstration value is emphasized through specific project elements</t>
  </si>
  <si>
    <t>Minimize the spread and impact of AIS as a secondary benefit</t>
  </si>
  <si>
    <t>Protects/restores previous BCWMC investments in infrastructure (CIP projects and Flood Control Project)</t>
  </si>
  <si>
    <t>Primary Benefit Factors</t>
  </si>
  <si>
    <t>Located in a total phosphorus loading "hot spot":
  0 pt for &lt;0.15 mg/L 
  1 pt for 0.15 - 0.20 mg/L
  2 pt for 0.20 - 0.25 mg/L
  3 pt for 0.25 - 0.30 mg/L 
  4 pt for &gt;0.3 mg/L</t>
  </si>
  <si>
    <t>0-4</t>
  </si>
  <si>
    <t>Coordinated with redevelopment or City/agency infrastructure projects</t>
  </si>
  <si>
    <t>Reduce runoff volume</t>
  </si>
  <si>
    <t>Opportunity Factors</t>
  </si>
  <si>
    <t>Secondary Benefit Factors</t>
  </si>
  <si>
    <t>0 - 21.5</t>
  </si>
  <si>
    <t>"Jurisdiction" Factors</t>
  </si>
  <si>
    <t>Northwood Lake Improvement Project PRE PROJECT</t>
  </si>
  <si>
    <t>Protect and enhance riparian or upland wildlife habitat as a secondary benefit</t>
  </si>
  <si>
    <t>Northwood Lake Improvement Project POST PROJECT</t>
  </si>
  <si>
    <t>Honeywell Pond Expansion Project 
PRE PROJECT</t>
  </si>
  <si>
    <t>Honeywell Pond Expansion Project 
POST PROJECT</t>
  </si>
  <si>
    <t>Briarwood-Dawnview Water Quality Improvement Project PRE PROJECT</t>
  </si>
  <si>
    <t>Briarwood-Dawnview Water Quality Improvement Project POST PROJECT</t>
  </si>
  <si>
    <t>2017 Plymouth Creek Restoration Project 
PRE PROJECT</t>
  </si>
  <si>
    <t>2017 Plymouth Creek Restoration Project 
POST PROJECT</t>
  </si>
  <si>
    <t>Percent Increase</t>
  </si>
  <si>
    <r>
      <rPr>
        <b/>
        <sz val="14"/>
        <color rgb="FFFF0000"/>
        <rFont val="Calibri"/>
        <family val="2"/>
        <scheme val="minor"/>
      </rPr>
      <t xml:space="preserve">DRAFT </t>
    </r>
    <r>
      <rPr>
        <b/>
        <sz val="14"/>
        <color theme="1"/>
        <rFont val="Calibri"/>
        <family val="2"/>
        <scheme val="minor"/>
      </rPr>
      <t xml:space="preserve">BCWMC Project Prioritization Scoring Matrix - </t>
    </r>
    <r>
      <rPr>
        <b/>
        <sz val="14"/>
        <color rgb="FFFF0000"/>
        <rFont val="Calibri"/>
        <family val="2"/>
        <scheme val="minor"/>
      </rPr>
      <t xml:space="preserve"> 1/9/2019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</si>
</sst>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" fontId="3" fillId="0" borderId="1" xfId="0" quotePrefix="1" applyNumberFormat="1" applyFont="1" applyBorder="1" applyAlignment="1">
      <alignment horizontal="right"/>
    </xf>
    <xf numFmtId="0" fontId="1" fillId="0" borderId="2" xfId="0" applyFont="1" applyBorder="1"/>
    <xf numFmtId="0" fontId="0" fillId="0" borderId="4" xfId="0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3" fillId="0" borderId="3" xfId="0" applyFont="1" applyBorder="1"/>
    <xf numFmtId="0" fontId="0" fillId="0" borderId="3" xfId="0" applyBorder="1"/>
    <xf numFmtId="0" fontId="3" fillId="0" borderId="0" xfId="0" applyFont="1" applyBorder="1"/>
    <xf numFmtId="0" fontId="0" fillId="0" borderId="0" xfId="0" applyBorder="1"/>
    <xf numFmtId="0" fontId="5" fillId="0" borderId="1" xfId="0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3" borderId="0" xfId="0" applyFill="1"/>
    <xf numFmtId="0" fontId="1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0" fillId="4" borderId="0" xfId="0" applyFill="1"/>
    <xf numFmtId="0" fontId="1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5" borderId="0" xfId="0" applyFill="1"/>
    <xf numFmtId="0" fontId="1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0" fillId="6" borderId="0" xfId="0" applyFill="1"/>
    <xf numFmtId="0" fontId="1" fillId="7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3" fillId="7" borderId="1" xfId="0" applyFont="1" applyFill="1" applyBorder="1"/>
    <xf numFmtId="0" fontId="0" fillId="7" borderId="0" xfId="0" applyFill="1"/>
    <xf numFmtId="0" fontId="1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3" fillId="8" borderId="1" xfId="0" applyFont="1" applyFill="1" applyBorder="1"/>
    <xf numFmtId="0" fontId="0" fillId="8" borderId="0" xfId="0" applyFill="1"/>
    <xf numFmtId="0" fontId="1" fillId="9" borderId="1" xfId="0" applyFont="1" applyFill="1" applyBorder="1" applyAlignment="1">
      <alignment wrapText="1"/>
    </xf>
    <xf numFmtId="0" fontId="0" fillId="9" borderId="1" xfId="0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3" fillId="9" borderId="1" xfId="0" applyFont="1" applyFill="1" applyBorder="1"/>
    <xf numFmtId="0" fontId="0" fillId="9" borderId="0" xfId="0" applyFill="1"/>
    <xf numFmtId="0" fontId="1" fillId="10" borderId="1" xfId="0" applyFont="1" applyFill="1" applyBorder="1" applyAlignment="1">
      <alignment wrapText="1"/>
    </xf>
    <xf numFmtId="0" fontId="0" fillId="10" borderId="1" xfId="0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3" fillId="10" borderId="1" xfId="0" applyFont="1" applyFill="1" applyBorder="1"/>
    <xf numFmtId="0" fontId="0" fillId="10" borderId="0" xfId="0" applyFill="1"/>
    <xf numFmtId="0" fontId="0" fillId="0" borderId="1" xfId="0" applyFont="1" applyFill="1" applyBorder="1" applyAlignment="1">
      <alignment horizontal="center" wrapText="1"/>
    </xf>
    <xf numFmtId="0" fontId="0" fillId="0" borderId="7" xfId="0" applyBorder="1"/>
    <xf numFmtId="0" fontId="0" fillId="3" borderId="7" xfId="0" applyFill="1" applyBorder="1"/>
    <xf numFmtId="0" fontId="0" fillId="0" borderId="1" xfId="0" applyBorder="1"/>
    <xf numFmtId="9" fontId="0" fillId="4" borderId="1" xfId="0" applyNumberFormat="1" applyFill="1" applyBorder="1"/>
    <xf numFmtId="0" fontId="0" fillId="5" borderId="1" xfId="0" applyFill="1" applyBorder="1"/>
    <xf numFmtId="9" fontId="0" fillId="6" borderId="1" xfId="0" applyNumberFormat="1" applyFill="1" applyBorder="1"/>
    <xf numFmtId="0" fontId="0" fillId="7" borderId="1" xfId="0" applyFill="1" applyBorder="1"/>
    <xf numFmtId="9" fontId="0" fillId="8" borderId="1" xfId="0" applyNumberFormat="1" applyFill="1" applyBorder="1"/>
    <xf numFmtId="0" fontId="0" fillId="9" borderId="1" xfId="0" applyFill="1" applyBorder="1"/>
    <xf numFmtId="9" fontId="0" fillId="10" borderId="1" xfId="0" applyNumberForma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"/>
  <sheetViews>
    <sheetView tabSelected="1" zoomScale="80" zoomScaleNormal="80" workbookViewId="0">
      <selection activeCell="E3" sqref="E3"/>
    </sheetView>
  </sheetViews>
  <sheetFormatPr defaultRowHeight="18.5" x14ac:dyDescent="0.45"/>
  <cols>
    <col min="1" max="1" width="21.81640625" style="7" customWidth="1"/>
    <col min="2" max="2" width="23" style="7" customWidth="1"/>
    <col min="3" max="3" width="27.81640625" customWidth="1"/>
    <col min="4" max="4" width="19.453125" customWidth="1"/>
    <col min="5" max="5" width="18.81640625" customWidth="1"/>
    <col min="6" max="6" width="38.81640625" customWidth="1"/>
    <col min="7" max="7" width="14.81640625" customWidth="1"/>
    <col min="8" max="8" width="20.1796875" customWidth="1"/>
    <col min="9" max="9" width="15.81640625" customWidth="1"/>
    <col min="10" max="10" width="19.1796875" style="20" customWidth="1"/>
    <col min="11" max="11" width="18.1796875" customWidth="1"/>
    <col min="12" max="12" width="12.54296875" customWidth="1"/>
    <col min="13" max="13" width="13" customWidth="1"/>
    <col min="14" max="14" width="11.54296875" customWidth="1"/>
    <col min="15" max="15" width="16.1796875" customWidth="1"/>
    <col min="16" max="16" width="15.1796875" customWidth="1"/>
    <col min="17" max="17" width="9.1796875" style="8" customWidth="1"/>
    <col min="18" max="18" width="8.7265625" style="68"/>
  </cols>
  <sheetData>
    <row r="1" spans="1:18" x14ac:dyDescent="0.45">
      <c r="A1" s="19" t="s">
        <v>33</v>
      </c>
      <c r="B1" s="21"/>
      <c r="G1" s="1"/>
      <c r="I1" s="22"/>
      <c r="J1" s="22"/>
      <c r="K1" s="1"/>
    </row>
    <row r="2" spans="1:18" x14ac:dyDescent="0.45">
      <c r="A2" s="21"/>
      <c r="B2" s="78" t="s">
        <v>14</v>
      </c>
      <c r="C2" s="79"/>
      <c r="D2" s="79"/>
      <c r="E2" s="79"/>
      <c r="F2" s="80"/>
      <c r="G2" s="78" t="s">
        <v>22</v>
      </c>
      <c r="H2" s="79"/>
      <c r="I2" s="79"/>
      <c r="J2" s="81" t="s">
        <v>19</v>
      </c>
      <c r="K2" s="81"/>
      <c r="L2" s="81" t="s">
        <v>20</v>
      </c>
      <c r="M2" s="81"/>
      <c r="N2" s="81"/>
      <c r="O2" s="81"/>
      <c r="P2" s="81"/>
    </row>
    <row r="3" spans="1:18" ht="114.65" customHeight="1" x14ac:dyDescent="0.35">
      <c r="A3" s="16"/>
      <c r="B3" s="5" t="s">
        <v>9</v>
      </c>
      <c r="C3" s="6" t="s">
        <v>15</v>
      </c>
      <c r="D3" s="67" t="s">
        <v>10</v>
      </c>
      <c r="E3" s="5" t="s">
        <v>1</v>
      </c>
      <c r="F3" s="6" t="s">
        <v>6</v>
      </c>
      <c r="G3" s="5" t="s">
        <v>0</v>
      </c>
      <c r="H3" s="5" t="s">
        <v>13</v>
      </c>
      <c r="I3" s="5" t="s">
        <v>2</v>
      </c>
      <c r="J3" s="5" t="s">
        <v>8</v>
      </c>
      <c r="K3" s="5" t="s">
        <v>17</v>
      </c>
      <c r="L3" s="67" t="s">
        <v>24</v>
      </c>
      <c r="M3" s="5" t="s">
        <v>3</v>
      </c>
      <c r="N3" s="5" t="s">
        <v>18</v>
      </c>
      <c r="O3" s="5" t="s">
        <v>11</v>
      </c>
      <c r="P3" s="5" t="s">
        <v>12</v>
      </c>
      <c r="Q3" s="23" t="s">
        <v>4</v>
      </c>
      <c r="R3" s="25" t="s">
        <v>32</v>
      </c>
    </row>
    <row r="4" spans="1:18" ht="15.5" x14ac:dyDescent="0.35">
      <c r="A4" s="10" t="s">
        <v>5</v>
      </c>
      <c r="B4" s="2">
        <v>2</v>
      </c>
      <c r="C4" s="2" t="s">
        <v>16</v>
      </c>
      <c r="D4" s="2">
        <v>2</v>
      </c>
      <c r="E4" s="2">
        <v>2</v>
      </c>
      <c r="F4" s="3" t="s">
        <v>7</v>
      </c>
      <c r="G4" s="17">
        <v>1</v>
      </c>
      <c r="H4" s="2">
        <v>1</v>
      </c>
      <c r="I4" s="4">
        <v>1</v>
      </c>
      <c r="J4" s="2">
        <v>1</v>
      </c>
      <c r="K4" s="2">
        <v>1</v>
      </c>
      <c r="L4" s="4">
        <v>0.5</v>
      </c>
      <c r="M4" s="4">
        <v>0.5</v>
      </c>
      <c r="N4" s="4">
        <v>0.5</v>
      </c>
      <c r="O4" s="4">
        <v>0.5</v>
      </c>
      <c r="P4" s="4">
        <v>0.5</v>
      </c>
      <c r="Q4" s="24" t="s">
        <v>21</v>
      </c>
      <c r="R4" s="70"/>
    </row>
    <row r="5" spans="1:18" s="30" customFormat="1" ht="58.5" customHeight="1" x14ac:dyDescent="0.45">
      <c r="A5" s="26" t="s">
        <v>23</v>
      </c>
      <c r="B5" s="27">
        <v>2</v>
      </c>
      <c r="C5" s="27">
        <v>4</v>
      </c>
      <c r="D5" s="27">
        <v>0</v>
      </c>
      <c r="E5" s="27">
        <v>0</v>
      </c>
      <c r="F5" s="27">
        <v>0</v>
      </c>
      <c r="G5" s="28">
        <v>1</v>
      </c>
      <c r="H5" s="27">
        <v>0</v>
      </c>
      <c r="I5" s="27">
        <v>1</v>
      </c>
      <c r="J5" s="28">
        <v>0</v>
      </c>
      <c r="K5" s="28">
        <v>0</v>
      </c>
      <c r="L5" s="27">
        <v>0.5</v>
      </c>
      <c r="M5" s="27">
        <v>0</v>
      </c>
      <c r="N5" s="27">
        <v>0</v>
      </c>
      <c r="O5" s="27">
        <v>0</v>
      </c>
      <c r="P5" s="27">
        <v>0</v>
      </c>
      <c r="Q5" s="29">
        <f t="shared" ref="Q5:Q12" si="0">SUM(B5:P5)</f>
        <v>8.5</v>
      </c>
      <c r="R5" s="69"/>
    </row>
    <row r="6" spans="1:18" s="35" customFormat="1" ht="44.5" customHeight="1" x14ac:dyDescent="0.45">
      <c r="A6" s="31" t="s">
        <v>25</v>
      </c>
      <c r="B6" s="32">
        <v>2</v>
      </c>
      <c r="C6" s="32">
        <v>4</v>
      </c>
      <c r="D6" s="32">
        <v>0</v>
      </c>
      <c r="E6" s="32">
        <v>0</v>
      </c>
      <c r="F6" s="32">
        <v>0</v>
      </c>
      <c r="G6" s="33">
        <v>1</v>
      </c>
      <c r="H6" s="32">
        <v>0</v>
      </c>
      <c r="I6" s="32">
        <v>1</v>
      </c>
      <c r="J6" s="33">
        <v>1</v>
      </c>
      <c r="K6" s="33">
        <v>1</v>
      </c>
      <c r="L6" s="32">
        <v>0.5</v>
      </c>
      <c r="M6" s="32">
        <v>0</v>
      </c>
      <c r="N6" s="32">
        <v>0.5</v>
      </c>
      <c r="O6" s="32">
        <v>0.5</v>
      </c>
      <c r="P6" s="32">
        <v>0</v>
      </c>
      <c r="Q6" s="34">
        <f t="shared" si="0"/>
        <v>11.5</v>
      </c>
      <c r="R6" s="71">
        <v>0.35</v>
      </c>
    </row>
    <row r="7" spans="1:18" s="40" customFormat="1" ht="44.5" customHeight="1" x14ac:dyDescent="0.45">
      <c r="A7" s="36" t="s">
        <v>26</v>
      </c>
      <c r="B7" s="37">
        <v>2</v>
      </c>
      <c r="C7" s="37">
        <v>1</v>
      </c>
      <c r="D7" s="37">
        <v>0</v>
      </c>
      <c r="E7" s="37">
        <v>0</v>
      </c>
      <c r="F7" s="37">
        <v>0</v>
      </c>
      <c r="G7" s="38">
        <v>0</v>
      </c>
      <c r="H7" s="37">
        <v>0</v>
      </c>
      <c r="I7" s="37">
        <v>1</v>
      </c>
      <c r="J7" s="38">
        <v>0</v>
      </c>
      <c r="K7" s="38">
        <v>1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9">
        <f t="shared" si="0"/>
        <v>5</v>
      </c>
      <c r="R7" s="72"/>
    </row>
    <row r="8" spans="1:18" s="46" customFormat="1" ht="43.5" x14ac:dyDescent="0.45">
      <c r="A8" s="41" t="s">
        <v>27</v>
      </c>
      <c r="B8" s="42">
        <v>2</v>
      </c>
      <c r="C8" s="42">
        <v>1</v>
      </c>
      <c r="D8" s="42">
        <v>0</v>
      </c>
      <c r="E8" s="42">
        <v>0</v>
      </c>
      <c r="F8" s="43">
        <v>0</v>
      </c>
      <c r="G8" s="44">
        <v>0</v>
      </c>
      <c r="H8" s="42">
        <v>0</v>
      </c>
      <c r="I8" s="43">
        <v>1</v>
      </c>
      <c r="J8" s="44">
        <v>0</v>
      </c>
      <c r="K8" s="44">
        <v>1</v>
      </c>
      <c r="L8" s="42">
        <v>0.5</v>
      </c>
      <c r="M8" s="42">
        <v>0</v>
      </c>
      <c r="N8" s="42">
        <v>0.5</v>
      </c>
      <c r="O8" s="42">
        <v>0</v>
      </c>
      <c r="P8" s="42">
        <v>0</v>
      </c>
      <c r="Q8" s="45">
        <f t="shared" si="0"/>
        <v>6</v>
      </c>
      <c r="R8" s="73">
        <v>0.2</v>
      </c>
    </row>
    <row r="9" spans="1:18" s="51" customFormat="1" ht="67.5" customHeight="1" x14ac:dyDescent="0.45">
      <c r="A9" s="47" t="s">
        <v>28</v>
      </c>
      <c r="B9" s="48">
        <v>2</v>
      </c>
      <c r="C9" s="48">
        <v>2</v>
      </c>
      <c r="D9" s="48">
        <v>0</v>
      </c>
      <c r="E9" s="48">
        <v>0</v>
      </c>
      <c r="F9" s="48">
        <v>0</v>
      </c>
      <c r="G9" s="49">
        <v>0</v>
      </c>
      <c r="H9" s="48">
        <v>0</v>
      </c>
      <c r="I9" s="48">
        <v>0</v>
      </c>
      <c r="J9" s="49">
        <v>0</v>
      </c>
      <c r="K9" s="49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50">
        <f t="shared" si="0"/>
        <v>4</v>
      </c>
      <c r="R9" s="74"/>
    </row>
    <row r="10" spans="1:18" s="56" customFormat="1" ht="59.5" customHeight="1" x14ac:dyDescent="0.45">
      <c r="A10" s="52" t="s">
        <v>29</v>
      </c>
      <c r="B10" s="53">
        <v>2</v>
      </c>
      <c r="C10" s="53">
        <v>2</v>
      </c>
      <c r="D10" s="53">
        <v>0</v>
      </c>
      <c r="E10" s="53">
        <v>0</v>
      </c>
      <c r="F10" s="53">
        <v>0</v>
      </c>
      <c r="G10" s="54">
        <v>0</v>
      </c>
      <c r="H10" s="53">
        <v>0</v>
      </c>
      <c r="I10" s="53">
        <v>0</v>
      </c>
      <c r="J10" s="54">
        <v>0</v>
      </c>
      <c r="K10" s="54">
        <v>0</v>
      </c>
      <c r="L10" s="53">
        <v>0.5</v>
      </c>
      <c r="M10" s="53">
        <v>0</v>
      </c>
      <c r="N10" s="53">
        <v>0</v>
      </c>
      <c r="O10" s="53">
        <v>0</v>
      </c>
      <c r="P10" s="53">
        <v>0</v>
      </c>
      <c r="Q10" s="55">
        <f t="shared" si="0"/>
        <v>4.5</v>
      </c>
      <c r="R10" s="75">
        <v>0.12</v>
      </c>
    </row>
    <row r="11" spans="1:18" s="61" customFormat="1" ht="44.5" x14ac:dyDescent="0.45">
      <c r="A11" s="57" t="s">
        <v>30</v>
      </c>
      <c r="B11" s="58">
        <v>2</v>
      </c>
      <c r="C11" s="58">
        <v>0</v>
      </c>
      <c r="D11" s="58">
        <v>0</v>
      </c>
      <c r="E11" s="58">
        <v>2</v>
      </c>
      <c r="F11" s="58">
        <v>0</v>
      </c>
      <c r="G11" s="59">
        <v>1</v>
      </c>
      <c r="H11" s="58">
        <v>1</v>
      </c>
      <c r="I11" s="58">
        <v>0</v>
      </c>
      <c r="J11" s="59">
        <v>0</v>
      </c>
      <c r="K11" s="59">
        <v>0</v>
      </c>
      <c r="L11" s="58">
        <v>0.5</v>
      </c>
      <c r="M11" s="58">
        <v>0</v>
      </c>
      <c r="N11" s="58">
        <v>0</v>
      </c>
      <c r="O11" s="58">
        <v>0</v>
      </c>
      <c r="P11" s="58">
        <v>0</v>
      </c>
      <c r="Q11" s="60">
        <f t="shared" si="0"/>
        <v>6.5</v>
      </c>
      <c r="R11" s="76"/>
    </row>
    <row r="12" spans="1:18" s="66" customFormat="1" ht="44.5" x14ac:dyDescent="0.45">
      <c r="A12" s="62" t="s">
        <v>31</v>
      </c>
      <c r="B12" s="63">
        <v>2</v>
      </c>
      <c r="C12" s="63">
        <v>0</v>
      </c>
      <c r="D12" s="63">
        <v>0</v>
      </c>
      <c r="E12" s="63">
        <v>2</v>
      </c>
      <c r="F12" s="63">
        <v>0</v>
      </c>
      <c r="G12" s="64">
        <v>1</v>
      </c>
      <c r="H12" s="63">
        <v>1</v>
      </c>
      <c r="I12" s="63">
        <v>0</v>
      </c>
      <c r="J12" s="64">
        <v>0</v>
      </c>
      <c r="K12" s="64">
        <v>0</v>
      </c>
      <c r="L12" s="63">
        <v>0.5</v>
      </c>
      <c r="M12" s="63">
        <v>0</v>
      </c>
      <c r="N12" s="63">
        <v>0</v>
      </c>
      <c r="O12" s="63">
        <v>0.5</v>
      </c>
      <c r="P12" s="63">
        <v>0</v>
      </c>
      <c r="Q12" s="65">
        <f t="shared" si="0"/>
        <v>7</v>
      </c>
      <c r="R12" s="77">
        <v>0.08</v>
      </c>
    </row>
    <row r="13" spans="1:18" x14ac:dyDescent="0.45">
      <c r="A13" s="11"/>
      <c r="B13" s="13"/>
      <c r="C13" s="13"/>
      <c r="D13" s="13"/>
      <c r="E13" s="13"/>
      <c r="F13" s="13"/>
      <c r="G13" s="14"/>
      <c r="H13" s="12"/>
      <c r="I13" s="13"/>
      <c r="J13" s="14"/>
      <c r="K13" s="14"/>
      <c r="L13" s="13"/>
      <c r="M13" s="13"/>
      <c r="N13" s="13"/>
      <c r="O13" s="13"/>
      <c r="P13" s="13"/>
      <c r="Q13" s="15"/>
    </row>
    <row r="14" spans="1:18" x14ac:dyDescent="0.45">
      <c r="A14" s="11"/>
      <c r="B14" s="13"/>
      <c r="C14" s="13"/>
      <c r="D14" s="13"/>
      <c r="E14" s="13"/>
      <c r="F14" s="13"/>
      <c r="G14" s="14"/>
      <c r="H14" s="12"/>
      <c r="I14" s="13"/>
      <c r="J14" s="14"/>
      <c r="K14" s="14"/>
      <c r="L14" s="13"/>
      <c r="M14" s="13"/>
      <c r="N14" s="13"/>
      <c r="O14" s="13"/>
      <c r="P14" s="13"/>
      <c r="Q14" s="9"/>
    </row>
    <row r="15" spans="1:18" x14ac:dyDescent="0.45">
      <c r="A15" s="11"/>
      <c r="B15" s="13"/>
      <c r="C15" s="13"/>
      <c r="D15" s="13"/>
      <c r="E15" s="13"/>
      <c r="F15" s="13"/>
      <c r="G15" s="14"/>
      <c r="H15" s="12"/>
      <c r="I15" s="13"/>
      <c r="J15" s="14"/>
      <c r="K15" s="14"/>
      <c r="L15" s="13"/>
      <c r="M15" s="13"/>
      <c r="N15" s="13"/>
      <c r="O15" s="13"/>
      <c r="P15" s="13"/>
      <c r="Q15" s="9"/>
    </row>
    <row r="16" spans="1:18" x14ac:dyDescent="0.45">
      <c r="A16" s="11"/>
      <c r="B16" s="13"/>
      <c r="C16" s="13"/>
      <c r="D16" s="13"/>
      <c r="E16" s="13"/>
      <c r="F16" s="13"/>
      <c r="G16" s="18"/>
      <c r="H16" s="12"/>
      <c r="I16" s="13"/>
      <c r="J16" s="14"/>
      <c r="K16" s="14"/>
      <c r="L16" s="13"/>
      <c r="M16" s="13"/>
      <c r="N16" s="13"/>
      <c r="O16" s="13"/>
      <c r="P16" s="13"/>
      <c r="Q16" s="9"/>
    </row>
    <row r="17" spans="1:17" x14ac:dyDescent="0.45">
      <c r="A17" s="11"/>
      <c r="B17" s="13"/>
      <c r="C17" s="13"/>
      <c r="D17" s="13"/>
      <c r="E17" s="13"/>
      <c r="F17" s="13"/>
      <c r="G17" s="18"/>
      <c r="H17" s="12"/>
      <c r="I17" s="13"/>
      <c r="J17" s="14"/>
      <c r="K17" s="14"/>
      <c r="L17" s="13"/>
      <c r="M17" s="13"/>
      <c r="N17" s="13"/>
      <c r="O17" s="13"/>
      <c r="P17" s="13"/>
      <c r="Q17" s="9"/>
    </row>
    <row r="18" spans="1:17" ht="33.65" customHeight="1" x14ac:dyDescent="0.45"/>
  </sheetData>
  <mergeCells count="4">
    <mergeCell ref="B2:F2"/>
    <mergeCell ref="G2:I2"/>
    <mergeCell ref="J2:K2"/>
    <mergeCell ref="L2:P2"/>
  </mergeCells>
  <pageMargins left="0.25" right="0.25" top="0.75" bottom="0.75" header="0.3" footer="0.3"/>
  <pageSetup paperSize="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Draft Matrix_Jan 2019</vt:lpstr>
      <vt:lpstr>'Draft Matrix_Jan 2019'!Print_Area</vt:lpstr>
    </vt:vector>
  </TitlesOfParts>
  <Company>Barr Engineering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Williams</dc:creator>
  <cp:lastModifiedBy>Laura</cp:lastModifiedBy>
  <cp:lastPrinted>2019-01-03T21:40:03Z</cp:lastPrinted>
  <dcterms:created xsi:type="dcterms:W3CDTF">2018-07-23T21:05:13Z</dcterms:created>
  <dcterms:modified xsi:type="dcterms:W3CDTF">2019-01-29T14:57:56Z</dcterms:modified>
</cp:coreProperties>
</file>